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2090"/>
  </bookViews>
  <sheets>
    <sheet name="Ende Juni" sheetId="4" r:id="rId1"/>
    <sheet name="Schlussrechnung" sheetId="7" r:id="rId2"/>
  </sheets>
  <definedNames>
    <definedName name="_xlnm.Print_Area" localSheetId="0">'Ende Juni'!$A$1:$E$37</definedName>
    <definedName name="_xlnm.Print_Area" localSheetId="1">Schlussrechnung!$A$1:$E$44</definedName>
  </definedNames>
  <calcPr calcId="125725"/>
</workbook>
</file>

<file path=xl/calcChain.xml><?xml version="1.0" encoding="utf-8"?>
<calcChain xmlns="http://schemas.openxmlformats.org/spreadsheetml/2006/main">
  <c r="B29" i="4"/>
  <c r="B29" i="7"/>
  <c r="E22" i="4"/>
  <c r="E23"/>
  <c r="E24"/>
  <c r="E25"/>
  <c r="E26"/>
  <c r="E27"/>
  <c r="E28"/>
  <c r="E22" i="7"/>
  <c r="E23"/>
  <c r="E24"/>
  <c r="E25"/>
  <c r="E26"/>
  <c r="E27"/>
  <c r="E28"/>
  <c r="E21"/>
  <c r="E21" i="4"/>
  <c r="E29"/>
  <c r="E32"/>
  <c r="E29" i="7"/>
  <c r="E32"/>
</calcChain>
</file>

<file path=xl/sharedStrings.xml><?xml version="1.0" encoding="utf-8"?>
<sst xmlns="http://schemas.openxmlformats.org/spreadsheetml/2006/main" count="72" uniqueCount="34">
  <si>
    <t>Pflegeleistungen</t>
  </si>
  <si>
    <t>Stunde</t>
  </si>
  <si>
    <t xml:space="preserve">Total Kantonsbeitrag </t>
  </si>
  <si>
    <t>Aufstellung der verrechneten Pflegeleistungen (gegliedert nach Abklärung und Beratung, Behandlungspflege und Grundpflege) in Stunden</t>
  </si>
  <si>
    <t>Leistungs-einheit</t>
  </si>
  <si>
    <t>Gesundheits- und Fürsorgedirektion des Kantons Bern
Alters- und Behindertenamt</t>
  </si>
  <si>
    <t>Nur effektive Zahlen angeben, keine Hochrechnung</t>
  </si>
  <si>
    <t>NACHWEIS DER LEISTUNGEN - ganzes Jahr 2011 (Schlussrechnung)</t>
  </si>
  <si>
    <t>Koordinations- und Supportleistungen</t>
  </si>
  <si>
    <t>Zuschlag pro Stunde am Samstag und Sonntag</t>
  </si>
  <si>
    <t>Zuschlag pro Stunde für Abend- und Nachteinsätze</t>
  </si>
  <si>
    <t>Zuschlag pro Kurzeinsätze unter 15 Min.</t>
  </si>
  <si>
    <t>Zuschlag für erhöhte Qualifikation pro Stunde (Kinderspitex, Psychiatrie, Onkologie, Palliation)</t>
  </si>
  <si>
    <t>Einsatz</t>
  </si>
  <si>
    <t>Weitere Auskunft: Jan Guillaume, Alters- und Behindertenamt; Tel 031 633 79 36, Fax 031 633 40 19</t>
  </si>
  <si>
    <r>
      <t xml:space="preserve">Bitte senden Sie das ausgefüllte Formular bis </t>
    </r>
    <r>
      <rPr>
        <b/>
        <sz val="11"/>
        <rFont val="Arial"/>
        <family val="2"/>
      </rPr>
      <t>15. Juli 2011</t>
    </r>
    <r>
      <rPr>
        <sz val="11"/>
        <rFont val="Arial"/>
        <family val="2"/>
      </rPr>
      <t xml:space="preserve"> per E-Mail an jan.guillaume@gef.be.ch. Danke!</t>
    </r>
  </si>
  <si>
    <t>NACHWEIS DER LEISTUNGEN per 30. Juni 2011 (Periode Januar - Juni 2011)</t>
  </si>
  <si>
    <t>Leistungsvertrag für freiberuflich tätige Pflegefachpersonen 2011</t>
  </si>
  <si>
    <t>gemäss Punkt 5.3 des Leistungsvertrags</t>
  </si>
  <si>
    <t>erstellt auf der Basis der Verhandlungen mit dem 
Sektion Bern des Schweizer Berufsverbands der Pflegefachfrauen und Pflegefachmänner (SBK)</t>
  </si>
  <si>
    <t>Datum und Unterschrift der freiberuflich tätigen Pflegefachperson:</t>
  </si>
  <si>
    <t>Name und Vorname der 
freiberuflich tätigen Pflegefachperson</t>
  </si>
  <si>
    <t>A. Abklärung und Beratung</t>
  </si>
  <si>
    <t>B. Behandlungspflege</t>
  </si>
  <si>
    <t>C. Grundpflege</t>
  </si>
  <si>
    <t>Total Pflegeleistungen (A+B+C)</t>
  </si>
  <si>
    <t>Tel.-Nr.</t>
  </si>
  <si>
    <t>E-Mail</t>
  </si>
  <si>
    <t>Adresse (Strasse, PLZ, Ortschaft)</t>
  </si>
  <si>
    <r>
      <t xml:space="preserve">Bitte senden Sie das ausgefüllte und unterschriebene Formular bis </t>
    </r>
    <r>
      <rPr>
        <b/>
        <sz val="11"/>
        <rFont val="Arial"/>
        <family val="2"/>
      </rPr>
      <t>15. Januar 2012</t>
    </r>
    <r>
      <rPr>
        <sz val="11"/>
        <rFont val="Arial"/>
        <family val="2"/>
      </rPr>
      <t xml:space="preserve"> per Post an Alters- und Behindertenamt, Rathausgasse 1, 3011 Bern. Danke!</t>
    </r>
  </si>
  <si>
    <t>effektive Leistungsmengen Januar - Juni 2011 (X)</t>
  </si>
  <si>
    <t>Abgeltungs-ansatz in CHF (Y)</t>
  </si>
  <si>
    <t>Kantonsbeitrag Pflege in CHF (X x Y)</t>
  </si>
  <si>
    <t>effektive Leistungsmengen Januar - Dez. 2011 (X)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</si>
</sst>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[$CHF]\ #,##0.00;[$CHF]\ \-#,##0.00"/>
    <numFmt numFmtId="165" formatCode="_ [$CHF]\ * #,##0.00_ ;_ [$CHF]\ * \-#,##0.00_ ;_ [$CHF]\ * &quot;-&quot;??_ ;_ @_ "/>
  </numFmts>
  <fonts count="6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/>
    </xf>
    <xf numFmtId="164" fontId="3" fillId="0" borderId="1" xfId="1" applyNumberFormat="1" applyFont="1" applyBorder="1" applyProtection="1"/>
    <xf numFmtId="165" fontId="3" fillId="0" borderId="1" xfId="1" applyNumberFormat="1" applyFont="1" applyBorder="1" applyAlignment="1" applyProtection="1"/>
    <xf numFmtId="0" fontId="3" fillId="0" borderId="0" xfId="0" applyFont="1" applyProtection="1"/>
    <xf numFmtId="43" fontId="3" fillId="0" borderId="1" xfId="1" applyFont="1" applyBorder="1" applyProtection="1"/>
    <xf numFmtId="165" fontId="3" fillId="0" borderId="1" xfId="0" applyNumberFormat="1" applyFont="1" applyBorder="1" applyProtection="1"/>
    <xf numFmtId="0" fontId="3" fillId="0" borderId="0" xfId="0" applyFont="1" applyAlignment="1" applyProtection="1">
      <alignment horizontal="center"/>
    </xf>
    <xf numFmtId="164" fontId="3" fillId="0" borderId="0" xfId="1" applyNumberFormat="1" applyFont="1" applyProtection="1"/>
    <xf numFmtId="165" fontId="3" fillId="0" borderId="0" xfId="0" applyNumberFormat="1" applyFont="1" applyFill="1" applyProtection="1"/>
    <xf numFmtId="0" fontId="2" fillId="0" borderId="0" xfId="0" applyFont="1" applyProtection="1"/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2" applyProtection="1"/>
    <xf numFmtId="0" fontId="2" fillId="0" borderId="0" xfId="2" applyFill="1" applyProtection="1"/>
    <xf numFmtId="0" fontId="2" fillId="0" borderId="0" xfId="2" applyFill="1" applyAlignment="1" applyProtection="1">
      <alignment wrapText="1"/>
    </xf>
    <xf numFmtId="0" fontId="4" fillId="0" borderId="0" xfId="2" applyFont="1" applyFill="1" applyAlignment="1" applyProtection="1">
      <alignment wrapText="1"/>
    </xf>
    <xf numFmtId="0" fontId="5" fillId="0" borderId="0" xfId="0" applyFont="1" applyProtection="1"/>
    <xf numFmtId="0" fontId="0" fillId="0" borderId="0" xfId="0" applyAlignment="1" applyProtection="1"/>
    <xf numFmtId="0" fontId="0" fillId="0" borderId="0" xfId="0" applyProtection="1"/>
    <xf numFmtId="0" fontId="3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Border="1" applyProtection="1"/>
    <xf numFmtId="0" fontId="0" fillId="0" borderId="2" xfId="0" applyBorder="1" applyAlignment="1" applyProtection="1"/>
    <xf numFmtId="0" fontId="0" fillId="0" borderId="2" xfId="0" applyBorder="1" applyProtection="1"/>
    <xf numFmtId="0" fontId="2" fillId="0" borderId="0" xfId="2" applyAlignment="1" applyProtection="1">
      <alignment vertical="center" wrapText="1"/>
    </xf>
    <xf numFmtId="0" fontId="2" fillId="0" borderId="0" xfId="2" applyAlignment="1" applyProtection="1"/>
    <xf numFmtId="43" fontId="3" fillId="2" borderId="1" xfId="1" applyFont="1" applyFill="1" applyBorder="1" applyProtection="1">
      <protection locked="0"/>
    </xf>
    <xf numFmtId="0" fontId="0" fillId="0" borderId="0" xfId="0" applyAlignment="1"/>
    <xf numFmtId="0" fontId="1" fillId="0" borderId="0" xfId="2" applyFont="1" applyAlignment="1" applyProtection="1">
      <alignment vertical="center" wrapText="1"/>
    </xf>
    <xf numFmtId="0" fontId="3" fillId="0" borderId="0" xfId="2" applyFont="1" applyAlignment="1" applyProtection="1">
      <alignment vertical="center" wrapText="1"/>
    </xf>
    <xf numFmtId="0" fontId="2" fillId="0" borderId="0" xfId="2" applyFont="1" applyAlignment="1" applyProtection="1">
      <alignment vertical="center" wrapText="1"/>
    </xf>
    <xf numFmtId="0" fontId="2" fillId="0" borderId="0" xfId="2" applyAlignment="1" applyProtection="1"/>
    <xf numFmtId="0" fontId="1" fillId="0" borderId="0" xfId="2" applyFont="1" applyFill="1" applyAlignment="1" applyProtection="1">
      <alignment horizontal="left" wrapText="1"/>
    </xf>
    <xf numFmtId="0" fontId="2" fillId="2" borderId="3" xfId="2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5" fillId="0" borderId="0" xfId="2" applyFont="1" applyFill="1" applyAlignment="1" applyProtection="1">
      <alignment horizontal="left" wrapText="1"/>
    </xf>
    <xf numFmtId="0" fontId="3" fillId="0" borderId="0" xfId="2" applyFont="1" applyAlignment="1" applyProtection="1">
      <alignment vertical="center" wrapText="1"/>
    </xf>
    <xf numFmtId="0" fontId="3" fillId="0" borderId="0" xfId="2" applyFont="1" applyAlignment="1" applyProtection="1"/>
    <xf numFmtId="0" fontId="3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3" fillId="0" borderId="0" xfId="2" applyFont="1" applyBorder="1" applyAlignment="1" applyProtection="1">
      <alignment vertical="center" wrapText="1"/>
    </xf>
    <xf numFmtId="0" fontId="3" fillId="0" borderId="0" xfId="2" applyFont="1" applyBorder="1" applyAlignment="1" applyProtection="1"/>
  </cellXfs>
  <cellStyles count="3">
    <cellStyle name="Millier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zoomScaleNormal="100" workbookViewId="0">
      <selection activeCell="B14" sqref="B14:E14"/>
    </sheetView>
  </sheetViews>
  <sheetFormatPr baseColWidth="10" defaultRowHeight="12.75"/>
  <cols>
    <col min="1" max="1" width="47.7109375" style="17" customWidth="1"/>
    <col min="2" max="2" width="20.7109375" style="16" customWidth="1"/>
    <col min="3" max="4" width="13.7109375" style="16" customWidth="1"/>
    <col min="5" max="5" width="19.28515625" style="16" bestFit="1" customWidth="1"/>
    <col min="6" max="16384" width="11.42578125" style="16"/>
  </cols>
  <sheetData>
    <row r="1" spans="1:11" ht="30" customHeight="1">
      <c r="A1" s="35" t="s">
        <v>5</v>
      </c>
      <c r="B1" s="35"/>
      <c r="C1" s="18"/>
      <c r="D1" s="18"/>
      <c r="E1" s="18"/>
    </row>
    <row r="2" spans="1:11">
      <c r="A2" s="18"/>
      <c r="B2" s="18"/>
      <c r="C2" s="18"/>
      <c r="D2" s="18"/>
      <c r="E2" s="18"/>
    </row>
    <row r="3" spans="1:11" ht="12.75" customHeight="1"/>
    <row r="4" spans="1:11" ht="18">
      <c r="A4" s="19" t="s">
        <v>17</v>
      </c>
      <c r="B4" s="19"/>
      <c r="C4" s="19"/>
      <c r="D4" s="19"/>
      <c r="E4" s="19"/>
      <c r="F4" s="19"/>
      <c r="G4" s="19"/>
    </row>
    <row r="5" spans="1:11" ht="32.25" customHeight="1">
      <c r="A5" s="42" t="s">
        <v>19</v>
      </c>
      <c r="B5" s="42"/>
      <c r="C5" s="42"/>
      <c r="D5" s="42"/>
      <c r="E5" s="42"/>
      <c r="F5" s="42"/>
      <c r="G5" s="42"/>
      <c r="H5" s="43"/>
      <c r="I5" s="43"/>
      <c r="J5" s="43"/>
      <c r="K5" s="43"/>
    </row>
    <row r="6" spans="1:11" ht="14.25">
      <c r="A6" s="1"/>
      <c r="B6" s="1"/>
      <c r="C6" s="1"/>
      <c r="D6" s="1"/>
      <c r="E6" s="1"/>
      <c r="F6" s="1"/>
      <c r="G6" s="1"/>
      <c r="H6" s="30"/>
      <c r="I6" s="30"/>
      <c r="J6" s="30"/>
      <c r="K6" s="30"/>
    </row>
    <row r="7" spans="1:11" ht="18">
      <c r="A7" s="19" t="s">
        <v>16</v>
      </c>
      <c r="B7" s="19"/>
      <c r="C7" s="19"/>
      <c r="D7" s="19"/>
      <c r="E7" s="19"/>
      <c r="F7" s="19"/>
      <c r="G7" s="19"/>
    </row>
    <row r="8" spans="1:11" ht="14.25">
      <c r="A8" s="6" t="s">
        <v>18</v>
      </c>
      <c r="B8" s="6"/>
      <c r="C8" s="6"/>
      <c r="D8" s="6"/>
      <c r="E8" s="6"/>
      <c r="F8" s="6"/>
      <c r="G8" s="6"/>
    </row>
    <row r="9" spans="1:11" ht="14.25">
      <c r="A9" s="6"/>
    </row>
    <row r="10" spans="1:11">
      <c r="A10" s="12" t="s">
        <v>3</v>
      </c>
    </row>
    <row r="11" spans="1:11">
      <c r="A11" s="12"/>
    </row>
    <row r="13" spans="1:11" ht="12.75" customHeight="1"/>
    <row r="14" spans="1:11" s="15" customFormat="1" ht="37.5" customHeight="1">
      <c r="A14" s="31" t="s">
        <v>21</v>
      </c>
      <c r="B14" s="36"/>
      <c r="C14" s="37"/>
      <c r="D14" s="37"/>
      <c r="E14" s="38"/>
    </row>
    <row r="15" spans="1:11" s="15" customFormat="1" ht="14.25">
      <c r="A15" s="32" t="s">
        <v>28</v>
      </c>
      <c r="B15" s="36"/>
      <c r="C15" s="37"/>
      <c r="D15" s="37"/>
      <c r="E15" s="38"/>
    </row>
    <row r="16" spans="1:11" s="15" customFormat="1" ht="14.25">
      <c r="A16" s="32" t="s">
        <v>26</v>
      </c>
      <c r="B16" s="36"/>
      <c r="C16" s="37"/>
      <c r="D16" s="37"/>
      <c r="E16" s="38"/>
    </row>
    <row r="17" spans="1:5" s="15" customFormat="1" ht="14.25">
      <c r="A17" s="32" t="s">
        <v>27</v>
      </c>
      <c r="B17" s="36"/>
      <c r="C17" s="37"/>
      <c r="D17" s="37"/>
      <c r="E17" s="38"/>
    </row>
    <row r="18" spans="1:5" s="15" customFormat="1"/>
    <row r="19" spans="1:5" s="15" customFormat="1">
      <c r="A19" s="27"/>
      <c r="B19" s="28"/>
      <c r="C19" s="28"/>
      <c r="D19" s="28"/>
      <c r="E19" s="28"/>
    </row>
    <row r="20" spans="1:5" s="15" customFormat="1" ht="38.25">
      <c r="A20" s="13" t="s">
        <v>0</v>
      </c>
      <c r="B20" s="14" t="s">
        <v>30</v>
      </c>
      <c r="C20" s="14" t="s">
        <v>4</v>
      </c>
      <c r="D20" s="14" t="s">
        <v>31</v>
      </c>
      <c r="E20" s="14" t="s">
        <v>32</v>
      </c>
    </row>
    <row r="21" spans="1:5" s="15" customFormat="1" ht="14.25">
      <c r="A21" s="2" t="s">
        <v>22</v>
      </c>
      <c r="B21" s="29"/>
      <c r="C21" s="3" t="s">
        <v>1</v>
      </c>
      <c r="D21" s="4">
        <v>34.549999999999997</v>
      </c>
      <c r="E21" s="5">
        <f t="shared" ref="E21:E28" si="0">B21*D21</f>
        <v>0</v>
      </c>
    </row>
    <row r="22" spans="1:5" ht="14.25">
      <c r="A22" s="2" t="s">
        <v>23</v>
      </c>
      <c r="B22" s="29"/>
      <c r="C22" s="3" t="s">
        <v>1</v>
      </c>
      <c r="D22" s="4">
        <v>34.450000000000003</v>
      </c>
      <c r="E22" s="5">
        <f t="shared" si="0"/>
        <v>0</v>
      </c>
    </row>
    <row r="23" spans="1:5" ht="14.25">
      <c r="A23" s="2" t="s">
        <v>24</v>
      </c>
      <c r="B23" s="29"/>
      <c r="C23" s="3" t="s">
        <v>1</v>
      </c>
      <c r="D23" s="4">
        <v>34.35</v>
      </c>
      <c r="E23" s="5">
        <f t="shared" si="0"/>
        <v>0</v>
      </c>
    </row>
    <row r="24" spans="1:5" ht="14.25">
      <c r="A24" s="2" t="s">
        <v>8</v>
      </c>
      <c r="B24" s="29"/>
      <c r="C24" s="3" t="s">
        <v>1</v>
      </c>
      <c r="D24" s="4">
        <v>114.35</v>
      </c>
      <c r="E24" s="5">
        <f t="shared" si="0"/>
        <v>0</v>
      </c>
    </row>
    <row r="25" spans="1:5" ht="14.25">
      <c r="A25" s="2" t="s">
        <v>9</v>
      </c>
      <c r="B25" s="29"/>
      <c r="C25" s="3" t="s">
        <v>1</v>
      </c>
      <c r="D25" s="4">
        <v>10.3</v>
      </c>
      <c r="E25" s="5">
        <f t="shared" si="0"/>
        <v>0</v>
      </c>
    </row>
    <row r="26" spans="1:5" ht="28.5">
      <c r="A26" s="2" t="s">
        <v>10</v>
      </c>
      <c r="B26" s="29"/>
      <c r="C26" s="3" t="s">
        <v>1</v>
      </c>
      <c r="D26" s="4">
        <v>15.4</v>
      </c>
      <c r="E26" s="5">
        <f t="shared" si="0"/>
        <v>0</v>
      </c>
    </row>
    <row r="27" spans="1:5" ht="14.25">
      <c r="A27" s="2" t="s">
        <v>11</v>
      </c>
      <c r="B27" s="29"/>
      <c r="C27" s="3" t="s">
        <v>13</v>
      </c>
      <c r="D27" s="4">
        <v>10.3</v>
      </c>
      <c r="E27" s="5">
        <f t="shared" si="0"/>
        <v>0</v>
      </c>
    </row>
    <row r="28" spans="1:5" ht="28.5">
      <c r="A28" s="2" t="s">
        <v>12</v>
      </c>
      <c r="B28" s="29"/>
      <c r="C28" s="3" t="s">
        <v>1</v>
      </c>
      <c r="D28" s="4">
        <v>5.15</v>
      </c>
      <c r="E28" s="5">
        <f t="shared" si="0"/>
        <v>0</v>
      </c>
    </row>
    <row r="29" spans="1:5" ht="14.25">
      <c r="A29" s="2" t="s">
        <v>25</v>
      </c>
      <c r="B29" s="7">
        <f>SUM(B21:B23)</f>
        <v>0</v>
      </c>
      <c r="C29" s="3"/>
      <c r="D29" s="4"/>
      <c r="E29" s="8">
        <f>SUM(E21:E28)</f>
        <v>0</v>
      </c>
    </row>
    <row r="30" spans="1:5" ht="14.25">
      <c r="A30" s="1"/>
      <c r="B30" s="6"/>
      <c r="C30" s="9"/>
      <c r="D30" s="10"/>
      <c r="E30" s="6"/>
    </row>
    <row r="31" spans="1:5" ht="14.25">
      <c r="A31" s="6"/>
      <c r="B31" s="6"/>
      <c r="C31" s="9"/>
      <c r="D31" s="6"/>
      <c r="E31" s="6"/>
    </row>
    <row r="32" spans="1:5" ht="14.25">
      <c r="A32" s="6" t="s">
        <v>2</v>
      </c>
      <c r="B32" s="6"/>
      <c r="C32" s="9"/>
      <c r="D32" s="6"/>
      <c r="E32" s="11">
        <f>E29</f>
        <v>0</v>
      </c>
    </row>
    <row r="34" spans="1:5" ht="18">
      <c r="A34" s="39" t="s">
        <v>6</v>
      </c>
      <c r="B34" s="39"/>
      <c r="C34" s="39"/>
      <c r="D34" s="39"/>
      <c r="E34" s="39"/>
    </row>
    <row r="35" spans="1:5" s="15" customFormat="1"/>
    <row r="36" spans="1:5" ht="14.25" customHeight="1">
      <c r="A36" s="40" t="s">
        <v>15</v>
      </c>
      <c r="B36" s="41"/>
      <c r="C36" s="41"/>
      <c r="D36" s="41"/>
      <c r="E36" s="41"/>
    </row>
    <row r="37" spans="1:5">
      <c r="A37" s="33" t="s">
        <v>14</v>
      </c>
      <c r="B37" s="34"/>
      <c r="C37" s="34"/>
      <c r="D37" s="34"/>
      <c r="E37" s="34"/>
    </row>
  </sheetData>
  <sheetProtection password="DFD7" sheet="1" objects="1" scenarios="1"/>
  <mergeCells count="9">
    <mergeCell ref="A37:E37"/>
    <mergeCell ref="A1:B1"/>
    <mergeCell ref="B14:E14"/>
    <mergeCell ref="B17:E17"/>
    <mergeCell ref="A34:E34"/>
    <mergeCell ref="A36:E36"/>
    <mergeCell ref="A5:K5"/>
    <mergeCell ref="B16:E16"/>
    <mergeCell ref="B15:E1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81" orientation="portrait" horizontalDpi="300" verticalDpi="300" r:id="rId1"/>
  <headerFooter alignWithMargins="0">
    <oddFooter>&amp;CGEF BE ALBA - 06.2011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44"/>
  <sheetViews>
    <sheetView topLeftCell="A6" zoomScaleNormal="100" workbookViewId="0">
      <selection activeCell="B14" sqref="B14:E14"/>
    </sheetView>
  </sheetViews>
  <sheetFormatPr baseColWidth="10" defaultRowHeight="12.75"/>
  <cols>
    <col min="1" max="1" width="47.7109375" style="17" customWidth="1"/>
    <col min="2" max="2" width="20.7109375" style="16" customWidth="1"/>
    <col min="3" max="4" width="13.7109375" style="16" customWidth="1"/>
    <col min="5" max="5" width="19.28515625" style="16" bestFit="1" customWidth="1"/>
    <col min="6" max="16384" width="11.42578125" style="16"/>
  </cols>
  <sheetData>
    <row r="1" spans="1:11" ht="30" customHeight="1">
      <c r="A1" s="35" t="s">
        <v>5</v>
      </c>
      <c r="B1" s="35"/>
      <c r="C1" s="18"/>
      <c r="D1" s="18"/>
      <c r="E1" s="18"/>
    </row>
    <row r="2" spans="1:11">
      <c r="A2" s="18"/>
      <c r="B2" s="18"/>
      <c r="C2" s="18"/>
      <c r="D2" s="18"/>
      <c r="E2" s="18"/>
    </row>
    <row r="3" spans="1:11" ht="12.75" customHeight="1"/>
    <row r="4" spans="1:11" ht="18">
      <c r="A4" s="19" t="s">
        <v>17</v>
      </c>
      <c r="B4" s="19"/>
      <c r="C4" s="19"/>
      <c r="D4" s="19"/>
      <c r="E4" s="19"/>
      <c r="F4" s="19"/>
      <c r="G4" s="19"/>
    </row>
    <row r="5" spans="1:11" ht="32.25" customHeight="1">
      <c r="A5" s="42" t="s">
        <v>19</v>
      </c>
      <c r="B5" s="42"/>
      <c r="C5" s="42"/>
      <c r="D5" s="42"/>
      <c r="E5" s="42"/>
      <c r="F5" s="42"/>
      <c r="G5" s="42"/>
      <c r="H5" s="43"/>
      <c r="I5" s="43"/>
      <c r="J5" s="43"/>
      <c r="K5" s="43"/>
    </row>
    <row r="6" spans="1:11" ht="14.25">
      <c r="A6" s="6"/>
    </row>
    <row r="7" spans="1:11" ht="18">
      <c r="A7" s="19" t="s">
        <v>7</v>
      </c>
    </row>
    <row r="8" spans="1:11" ht="14.25">
      <c r="A8" s="6" t="s">
        <v>18</v>
      </c>
      <c r="B8" s="6"/>
      <c r="C8" s="6"/>
      <c r="D8" s="6"/>
      <c r="E8" s="6"/>
      <c r="F8" s="6"/>
      <c r="G8" s="6"/>
    </row>
    <row r="9" spans="1:11" ht="14.25">
      <c r="A9" s="6"/>
    </row>
    <row r="10" spans="1:11">
      <c r="A10" s="12" t="s">
        <v>3</v>
      </c>
    </row>
    <row r="11" spans="1:11">
      <c r="A11" s="12"/>
    </row>
    <row r="13" spans="1:11" ht="12.75" customHeight="1"/>
    <row r="14" spans="1:11" s="15" customFormat="1" ht="37.5" customHeight="1">
      <c r="A14" s="31" t="s">
        <v>21</v>
      </c>
      <c r="B14" s="36"/>
      <c r="C14" s="37"/>
      <c r="D14" s="37"/>
      <c r="E14" s="38"/>
    </row>
    <row r="15" spans="1:11" s="15" customFormat="1" ht="14.25">
      <c r="A15" s="32" t="s">
        <v>28</v>
      </c>
      <c r="B15" s="36"/>
      <c r="C15" s="37"/>
      <c r="D15" s="37"/>
      <c r="E15" s="38"/>
    </row>
    <row r="16" spans="1:11" s="15" customFormat="1" ht="14.25">
      <c r="A16" s="32" t="s">
        <v>26</v>
      </c>
      <c r="B16" s="36"/>
      <c r="C16" s="37"/>
      <c r="D16" s="37"/>
      <c r="E16" s="38"/>
    </row>
    <row r="17" spans="1:5" s="15" customFormat="1" ht="14.25">
      <c r="A17" s="32" t="s">
        <v>27</v>
      </c>
      <c r="B17" s="36"/>
      <c r="C17" s="37"/>
      <c r="D17" s="37"/>
      <c r="E17" s="38"/>
    </row>
    <row r="18" spans="1:5" s="15" customFormat="1"/>
    <row r="19" spans="1:5" s="15" customFormat="1">
      <c r="A19" s="27"/>
      <c r="B19" s="28"/>
      <c r="C19" s="28"/>
      <c r="D19" s="28"/>
      <c r="E19" s="28"/>
    </row>
    <row r="20" spans="1:5" s="15" customFormat="1" ht="38.25">
      <c r="A20" s="13" t="s">
        <v>0</v>
      </c>
      <c r="B20" s="14" t="s">
        <v>33</v>
      </c>
      <c r="C20" s="14" t="s">
        <v>4</v>
      </c>
      <c r="D20" s="14" t="s">
        <v>31</v>
      </c>
      <c r="E20" s="14" t="s">
        <v>32</v>
      </c>
    </row>
    <row r="21" spans="1:5" s="15" customFormat="1" ht="14.25">
      <c r="A21" s="2" t="s">
        <v>22</v>
      </c>
      <c r="B21" s="29"/>
      <c r="C21" s="3" t="s">
        <v>1</v>
      </c>
      <c r="D21" s="4">
        <v>34.549999999999997</v>
      </c>
      <c r="E21" s="5">
        <f t="shared" ref="E21:E28" si="0">B21*D21</f>
        <v>0</v>
      </c>
    </row>
    <row r="22" spans="1:5" ht="14.25">
      <c r="A22" s="2" t="s">
        <v>23</v>
      </c>
      <c r="B22" s="29"/>
      <c r="C22" s="3" t="s">
        <v>1</v>
      </c>
      <c r="D22" s="4">
        <v>34.450000000000003</v>
      </c>
      <c r="E22" s="5">
        <f t="shared" si="0"/>
        <v>0</v>
      </c>
    </row>
    <row r="23" spans="1:5" ht="14.25">
      <c r="A23" s="2" t="s">
        <v>24</v>
      </c>
      <c r="B23" s="29"/>
      <c r="C23" s="3" t="s">
        <v>1</v>
      </c>
      <c r="D23" s="4">
        <v>34.35</v>
      </c>
      <c r="E23" s="5">
        <f t="shared" si="0"/>
        <v>0</v>
      </c>
    </row>
    <row r="24" spans="1:5" ht="14.25">
      <c r="A24" s="2" t="s">
        <v>8</v>
      </c>
      <c r="B24" s="29"/>
      <c r="C24" s="3" t="s">
        <v>1</v>
      </c>
      <c r="D24" s="4">
        <v>114.35</v>
      </c>
      <c r="E24" s="5">
        <f t="shared" si="0"/>
        <v>0</v>
      </c>
    </row>
    <row r="25" spans="1:5" ht="14.25">
      <c r="A25" s="2" t="s">
        <v>9</v>
      </c>
      <c r="B25" s="29"/>
      <c r="C25" s="3" t="s">
        <v>1</v>
      </c>
      <c r="D25" s="4">
        <v>10.3</v>
      </c>
      <c r="E25" s="5">
        <f t="shared" si="0"/>
        <v>0</v>
      </c>
    </row>
    <row r="26" spans="1:5" ht="28.5">
      <c r="A26" s="2" t="s">
        <v>10</v>
      </c>
      <c r="B26" s="29"/>
      <c r="C26" s="3" t="s">
        <v>1</v>
      </c>
      <c r="D26" s="4">
        <v>15.4</v>
      </c>
      <c r="E26" s="5">
        <f t="shared" si="0"/>
        <v>0</v>
      </c>
    </row>
    <row r="27" spans="1:5" ht="14.25">
      <c r="A27" s="2" t="s">
        <v>11</v>
      </c>
      <c r="B27" s="29"/>
      <c r="C27" s="3" t="s">
        <v>13</v>
      </c>
      <c r="D27" s="4">
        <v>10.3</v>
      </c>
      <c r="E27" s="5">
        <f t="shared" si="0"/>
        <v>0</v>
      </c>
    </row>
    <row r="28" spans="1:5" ht="28.5">
      <c r="A28" s="2" t="s">
        <v>12</v>
      </c>
      <c r="B28" s="29"/>
      <c r="C28" s="3" t="s">
        <v>1</v>
      </c>
      <c r="D28" s="4">
        <v>5.15</v>
      </c>
      <c r="E28" s="5">
        <f t="shared" si="0"/>
        <v>0</v>
      </c>
    </row>
    <row r="29" spans="1:5" ht="14.25">
      <c r="A29" s="2" t="s">
        <v>25</v>
      </c>
      <c r="B29" s="7">
        <f>SUM(B21:B23)</f>
        <v>0</v>
      </c>
      <c r="C29" s="3"/>
      <c r="D29" s="4"/>
      <c r="E29" s="8">
        <f>SUM(E21:E28)</f>
        <v>0</v>
      </c>
    </row>
    <row r="30" spans="1:5" ht="14.25">
      <c r="A30" s="1"/>
      <c r="B30" s="6"/>
      <c r="C30" s="9"/>
      <c r="D30" s="10"/>
      <c r="E30" s="6"/>
    </row>
    <row r="31" spans="1:5" ht="14.25">
      <c r="A31" s="1"/>
      <c r="B31" s="6"/>
      <c r="C31" s="9"/>
      <c r="D31" s="10"/>
      <c r="E31" s="6"/>
    </row>
    <row r="32" spans="1:5" ht="14.25">
      <c r="A32" s="6" t="s">
        <v>2</v>
      </c>
      <c r="B32" s="6"/>
      <c r="C32" s="9"/>
      <c r="D32" s="6"/>
      <c r="E32" s="11">
        <f>E29</f>
        <v>0</v>
      </c>
    </row>
    <row r="34" spans="1:5" ht="32.25" customHeight="1">
      <c r="A34" s="44" t="s">
        <v>29</v>
      </c>
      <c r="B34" s="45"/>
      <c r="C34" s="45"/>
      <c r="D34" s="45"/>
      <c r="E34" s="45"/>
    </row>
    <row r="35" spans="1:5">
      <c r="A35" s="33" t="s">
        <v>14</v>
      </c>
      <c r="B35" s="34"/>
      <c r="C35" s="34"/>
      <c r="D35" s="34"/>
      <c r="E35" s="34"/>
    </row>
    <row r="37" spans="1:5">
      <c r="A37" s="20"/>
      <c r="B37" s="21"/>
      <c r="C37" s="21"/>
      <c r="D37" s="21"/>
      <c r="E37" s="20"/>
    </row>
    <row r="38" spans="1:5" ht="14.25">
      <c r="A38" s="22" t="s">
        <v>20</v>
      </c>
      <c r="B38" s="21"/>
      <c r="C38" s="21"/>
      <c r="D38" s="21"/>
      <c r="E38" s="20"/>
    </row>
    <row r="39" spans="1:5">
      <c r="A39" s="20"/>
      <c r="B39" s="21"/>
      <c r="C39" s="21"/>
      <c r="D39" s="21"/>
      <c r="E39" s="20"/>
    </row>
    <row r="40" spans="1:5">
      <c r="A40" s="20"/>
      <c r="B40" s="21"/>
      <c r="C40" s="21"/>
      <c r="D40" s="21"/>
      <c r="E40" s="20"/>
    </row>
    <row r="41" spans="1:5">
      <c r="A41" s="23"/>
      <c r="B41" s="24"/>
      <c r="C41" s="24"/>
      <c r="D41" s="24"/>
      <c r="E41" s="23"/>
    </row>
    <row r="42" spans="1:5">
      <c r="A42" s="20"/>
      <c r="B42" s="21"/>
      <c r="C42" s="21"/>
      <c r="D42" s="21"/>
      <c r="E42" s="20"/>
    </row>
    <row r="43" spans="1:5">
      <c r="A43" s="25"/>
      <c r="B43" s="26"/>
      <c r="C43" s="26"/>
      <c r="D43" s="26"/>
      <c r="E43" s="20"/>
    </row>
    <row r="44" spans="1:5">
      <c r="A44" s="20"/>
      <c r="B44" s="21"/>
      <c r="C44" s="21"/>
      <c r="D44" s="21"/>
      <c r="E44" s="20"/>
    </row>
  </sheetData>
  <sheetProtection password="DFD7" sheet="1" objects="1" scenarios="1"/>
  <mergeCells count="8">
    <mergeCell ref="A35:E35"/>
    <mergeCell ref="A1:B1"/>
    <mergeCell ref="B14:E14"/>
    <mergeCell ref="B17:E17"/>
    <mergeCell ref="A34:E34"/>
    <mergeCell ref="A5:K5"/>
    <mergeCell ref="B16:E16"/>
    <mergeCell ref="B15:E1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81" orientation="portrait" horizontalDpi="300" verticalDpi="300" r:id="rId1"/>
  <headerFooter alignWithMargins="0">
    <oddFooter>&amp;CGEF BE ALBA - 06.2011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Ende Juni</vt:lpstr>
      <vt:lpstr>Schlussrechnung</vt:lpstr>
      <vt:lpstr>'Ende Juni'!Zone_d_impression</vt:lpstr>
      <vt:lpstr>Schlussrechnung!Zone_d_impression</vt:lpstr>
    </vt:vector>
  </TitlesOfParts>
  <Company>Kanton Bern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Jan</dc:creator>
  <cp:lastModifiedBy>Guillaume Jan</cp:lastModifiedBy>
  <cp:lastPrinted>2011-06-09T13:04:46Z</cp:lastPrinted>
  <dcterms:created xsi:type="dcterms:W3CDTF">2011-01-21T11:12:10Z</dcterms:created>
  <dcterms:modified xsi:type="dcterms:W3CDTF">2011-06-09T13:31:46Z</dcterms:modified>
</cp:coreProperties>
</file>